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0" windowWidth="9660" windowHeight="6225" tabRatio="680"/>
  </bookViews>
  <sheets>
    <sheet name="2" sheetId="14" r:id="rId1"/>
  </sheets>
  <definedNames>
    <definedName name="arkusz">#REF!</definedName>
    <definedName name="kredyt">#REF!</definedName>
    <definedName name="_xlnm.Print_Area" localSheetId="0">'2'!$A$1:$R$28</definedName>
    <definedName name="projekcja">#REF!</definedName>
    <definedName name="wyliczenia">#REF!</definedName>
  </definedNames>
  <calcPr calcId="124519"/>
</workbook>
</file>

<file path=xl/calcChain.xml><?xml version="1.0" encoding="utf-8"?>
<calcChain xmlns="http://schemas.openxmlformats.org/spreadsheetml/2006/main">
  <c r="I25" i="14"/>
  <c r="H25"/>
  <c r="G25"/>
  <c r="F25"/>
  <c r="C12"/>
  <c r="D12" s="1"/>
  <c r="E12" s="1"/>
  <c r="F12" s="1"/>
  <c r="G12" s="1"/>
  <c r="H12" s="1"/>
  <c r="I12" s="1"/>
  <c r="J12" s="1"/>
  <c r="K12" s="1"/>
  <c r="L12" s="1"/>
  <c r="M12" s="1"/>
  <c r="N12" s="1"/>
  <c r="O12" s="1"/>
  <c r="P12" s="1"/>
  <c r="Q12" s="1"/>
  <c r="R25" l="1"/>
</calcChain>
</file>

<file path=xl/sharedStrings.xml><?xml version="1.0" encoding="utf-8"?>
<sst xmlns="http://schemas.openxmlformats.org/spreadsheetml/2006/main" count="22" uniqueCount="22">
  <si>
    <t xml:space="preserve">                                Kredyt i jego spłata</t>
  </si>
  <si>
    <t xml:space="preserve">                          Plan spłaty rat kapitałowych.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</si>
  <si>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</si>
  <si>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</si>
  <si>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</si>
  <si>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</si>
  <si>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</si>
  <si>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</si>
  <si>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</si>
  <si>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</si>
  <si>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</si>
  <si>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</si>
  <si>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</si>
  <si>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</si>
  <si>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</si>
  <si>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Wysokość kredytu</t>
  </si>
  <si>
    <t>Uwagi: odsetki i raty płatne zawsze na koniec miesiąca, (rok 365 dni).</t>
  </si>
  <si>
    <t xml:space="preserve">Uwagi: uruchomienie kredytu może być z inną datą niż określona w niniejszym harmonogramie. Jest to związane z postępem procesu inwestycyjnego. </t>
  </si>
  <si>
    <t>Harmonogram spłat kredytu</t>
  </si>
  <si>
    <t>kredytu</t>
  </si>
  <si>
    <t>Cel zaciągnięcia kredytu-kredyt długoterminowy na pokrycie deficytu budżetu gminy</t>
  </si>
  <si>
    <t>Załącznik Nr 1do SIWZ</t>
  </si>
</sst>
</file>

<file path=xl/styles.xml><?xml version="1.0" encoding="utf-8"?>
<styleSheet xmlns="http://schemas.openxmlformats.org/spreadsheetml/2006/main">
  <fonts count="13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4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indexed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2"/>
      <name val="Arial CE"/>
      <charset val="238"/>
    </font>
    <font>
      <b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5" fillId="0" borderId="0" xfId="0" applyFont="1"/>
    <xf numFmtId="0" fontId="1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3" fontId="5" fillId="0" borderId="6" xfId="0" applyNumberFormat="1" applyFont="1" applyBorder="1"/>
    <xf numFmtId="3" fontId="5" fillId="0" borderId="7" xfId="0" applyNumberFormat="1" applyFont="1" applyBorder="1"/>
    <xf numFmtId="3" fontId="7" fillId="3" borderId="4" xfId="0" applyNumberFormat="1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 horizontal="center"/>
    </xf>
    <xf numFmtId="0" fontId="0" fillId="0" borderId="8" xfId="0" applyBorder="1"/>
    <xf numFmtId="3" fontId="5" fillId="0" borderId="9" xfId="0" applyNumberFormat="1" applyFont="1" applyBorder="1"/>
    <xf numFmtId="3" fontId="5" fillId="0" borderId="10" xfId="0" applyNumberFormat="1" applyFont="1" applyBorder="1"/>
    <xf numFmtId="3" fontId="5" fillId="0" borderId="11" xfId="0" applyNumberFormat="1" applyFont="1" applyBorder="1"/>
    <xf numFmtId="0" fontId="2" fillId="0" borderId="0" xfId="0" applyFont="1"/>
    <xf numFmtId="3" fontId="0" fillId="0" borderId="0" xfId="0" applyNumberFormat="1"/>
    <xf numFmtId="0" fontId="10" fillId="0" borderId="0" xfId="0" applyFont="1"/>
    <xf numFmtId="0" fontId="9" fillId="0" borderId="0" xfId="0" applyFont="1"/>
    <xf numFmtId="0" fontId="6" fillId="2" borderId="1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0" borderId="0" xfId="0" applyFont="1"/>
    <xf numFmtId="0" fontId="0" fillId="4" borderId="13" xfId="0" applyFill="1" applyBorder="1"/>
    <xf numFmtId="0" fontId="0" fillId="4" borderId="14" xfId="0" applyFill="1" applyBorder="1"/>
    <xf numFmtId="0" fontId="1" fillId="4" borderId="15" xfId="0" applyFont="1" applyFill="1" applyBorder="1" applyAlignment="1"/>
    <xf numFmtId="0" fontId="1" fillId="4" borderId="13" xfId="0" applyFont="1" applyFill="1" applyBorder="1"/>
    <xf numFmtId="0" fontId="8" fillId="0" borderId="0" xfId="0" applyFont="1" applyBorder="1"/>
    <xf numFmtId="0" fontId="11" fillId="0" borderId="0" xfId="0" applyFont="1"/>
    <xf numFmtId="0" fontId="12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0</xdr:row>
      <xdr:rowOff>0</xdr:rowOff>
    </xdr:from>
    <xdr:to>
      <xdr:col>8</xdr:col>
      <xdr:colOff>504825</xdr:colOff>
      <xdr:row>0</xdr:row>
      <xdr:rowOff>0</xdr:rowOff>
    </xdr:to>
    <xdr:sp macro="" textlink="">
      <xdr:nvSpPr>
        <xdr:cNvPr id="67585" name="AutoShape 1"/>
        <xdr:cNvSpPr>
          <a:spLocks noChangeArrowheads="1"/>
        </xdr:cNvSpPr>
      </xdr:nvSpPr>
      <xdr:spPr bwMode="auto">
        <a:xfrm>
          <a:off x="5572125" y="0"/>
          <a:ext cx="16192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333375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67586" name="AutoShape 2"/>
        <xdr:cNvSpPr>
          <a:spLocks noChangeArrowheads="1"/>
        </xdr:cNvSpPr>
      </xdr:nvSpPr>
      <xdr:spPr bwMode="auto">
        <a:xfrm>
          <a:off x="5562600" y="0"/>
          <a:ext cx="16192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47625</xdr:colOff>
      <xdr:row>25</xdr:row>
      <xdr:rowOff>0</xdr:rowOff>
    </xdr:from>
    <xdr:to>
      <xdr:col>16</xdr:col>
      <xdr:colOff>571500</xdr:colOff>
      <xdr:row>25</xdr:row>
      <xdr:rowOff>0</xdr:rowOff>
    </xdr:to>
    <xdr:sp macro="" textlink="">
      <xdr:nvSpPr>
        <xdr:cNvPr id="67587" name="AutoShape 3"/>
        <xdr:cNvSpPr>
          <a:spLocks noChangeArrowheads="1"/>
        </xdr:cNvSpPr>
      </xdr:nvSpPr>
      <xdr:spPr bwMode="auto">
        <a:xfrm>
          <a:off x="10153650" y="4333875"/>
          <a:ext cx="523875" cy="0"/>
        </a:xfrm>
        <a:custGeom>
          <a:avLst/>
          <a:gdLst>
            <a:gd name="G0" fmla="+- 16200 0 0"/>
            <a:gd name="G1" fmla="+- 5400 0 0"/>
            <a:gd name="G2" fmla="+- 21600 0 5400"/>
            <a:gd name="G3" fmla="+- 10800 0 5400"/>
            <a:gd name="G4" fmla="+- 21600 0 16200"/>
            <a:gd name="G5" fmla="*/ G4 G3 10800"/>
            <a:gd name="G6" fmla="+- 21600 0 G5"/>
            <a:gd name="T0" fmla="*/ 16200 w 21600"/>
            <a:gd name="T1" fmla="*/ 0 h 21600"/>
            <a:gd name="T2" fmla="*/ 0 w 21600"/>
            <a:gd name="T3" fmla="*/ 10800 h 21600"/>
            <a:gd name="T4" fmla="*/ 16200 w 21600"/>
            <a:gd name="T5" fmla="*/ 21600 h 21600"/>
            <a:gd name="T6" fmla="*/ 21600 w 21600"/>
            <a:gd name="T7" fmla="*/ 1080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G1 h 21600"/>
            <a:gd name="T14" fmla="*/ G6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workbookViewId="0">
      <selection activeCell="E10" sqref="E10"/>
    </sheetView>
  </sheetViews>
  <sheetFormatPr defaultRowHeight="12.75"/>
  <cols>
    <col min="1" max="1" width="11.85546875" customWidth="1"/>
    <col min="2" max="2" width="9.85546875" customWidth="1"/>
    <col min="5" max="5" width="12.7109375" customWidth="1"/>
    <col min="18" max="18" width="10.140625" bestFit="1" customWidth="1"/>
  </cols>
  <sheetData>
    <row r="1" spans="1:17" ht="18">
      <c r="A1" s="19"/>
      <c r="B1" s="21"/>
      <c r="C1" s="21"/>
      <c r="D1" s="21"/>
      <c r="E1" s="21"/>
      <c r="F1" s="1" t="s">
        <v>18</v>
      </c>
      <c r="G1" s="1"/>
      <c r="H1" s="1"/>
      <c r="I1" s="1"/>
      <c r="J1" s="22"/>
      <c r="K1" s="22"/>
      <c r="L1" s="22"/>
      <c r="M1" s="22"/>
      <c r="N1" s="22"/>
      <c r="O1" s="22" t="s">
        <v>21</v>
      </c>
      <c r="P1" s="22"/>
      <c r="Q1" s="22"/>
    </row>
    <row r="2" spans="1:17" ht="18">
      <c r="A2" s="19"/>
      <c r="B2" s="21"/>
      <c r="C2" s="21"/>
      <c r="D2" s="21"/>
      <c r="E2" s="21"/>
      <c r="F2" s="1"/>
      <c r="G2" s="1"/>
      <c r="H2" s="1"/>
      <c r="I2" s="1"/>
      <c r="J2" s="22"/>
      <c r="K2" s="22"/>
      <c r="L2" s="22"/>
      <c r="M2" s="22"/>
      <c r="N2" s="22"/>
      <c r="O2" s="22"/>
      <c r="P2" s="22"/>
      <c r="Q2" s="22"/>
    </row>
    <row r="3" spans="1:17" ht="15.75">
      <c r="A3" s="19" t="s">
        <v>20</v>
      </c>
      <c r="B3" s="5"/>
      <c r="C3" s="5"/>
      <c r="D3" s="5"/>
      <c r="E3" s="5"/>
      <c r="F3" s="5"/>
      <c r="G3" s="5"/>
      <c r="H3" s="5"/>
      <c r="I3" s="32"/>
      <c r="J3" s="32"/>
      <c r="K3" s="32"/>
      <c r="L3" s="32"/>
      <c r="M3" s="32"/>
      <c r="N3" s="32"/>
      <c r="O3" s="32"/>
      <c r="P3" s="5"/>
      <c r="Q3" s="5"/>
    </row>
    <row r="4" spans="1:17" ht="15.75">
      <c r="A4" s="31"/>
    </row>
    <row r="5" spans="1:17">
      <c r="A5" s="25"/>
    </row>
    <row r="6" spans="1:17" ht="18">
      <c r="A6" s="21"/>
      <c r="B6" s="2" t="s">
        <v>0</v>
      </c>
      <c r="C6" s="2"/>
      <c r="D6" s="1"/>
      <c r="E6" s="2"/>
    </row>
    <row r="7" spans="1:17">
      <c r="A7" s="21"/>
      <c r="C7" t="s">
        <v>15</v>
      </c>
      <c r="D7" s="30" t="s">
        <v>19</v>
      </c>
      <c r="E7" s="9">
        <v>1200000</v>
      </c>
    </row>
    <row r="10" spans="1:17" s="22" customFormat="1" ht="13.5" thickBot="1">
      <c r="A10" s="21"/>
      <c r="B10" s="21"/>
      <c r="C10" s="21"/>
      <c r="D10" s="21"/>
      <c r="E10" s="21"/>
      <c r="F10" s="21"/>
      <c r="G10" s="21"/>
    </row>
    <row r="11" spans="1:17" ht="13.5" thickBot="1">
      <c r="A11" s="28" t="s">
        <v>1</v>
      </c>
      <c r="B11" s="29"/>
      <c r="C11" s="29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1:17" ht="13.5" thickBot="1">
      <c r="A12" s="6"/>
      <c r="B12" s="23">
        <v>2018</v>
      </c>
      <c r="C12" s="24">
        <f t="shared" ref="C12:Q12" si="0">B12+1</f>
        <v>2019</v>
      </c>
      <c r="D12" s="7">
        <f t="shared" si="0"/>
        <v>2020</v>
      </c>
      <c r="E12" s="7">
        <f t="shared" si="0"/>
        <v>2021</v>
      </c>
      <c r="F12" s="7">
        <f t="shared" si="0"/>
        <v>2022</v>
      </c>
      <c r="G12" s="7">
        <f t="shared" si="0"/>
        <v>2023</v>
      </c>
      <c r="H12" s="7">
        <f t="shared" si="0"/>
        <v>2024</v>
      </c>
      <c r="I12" s="7">
        <f t="shared" si="0"/>
        <v>2025</v>
      </c>
      <c r="J12" s="7">
        <f t="shared" si="0"/>
        <v>2026</v>
      </c>
      <c r="K12" s="7">
        <f t="shared" si="0"/>
        <v>2027</v>
      </c>
      <c r="L12" s="7">
        <f t="shared" si="0"/>
        <v>2028</v>
      </c>
      <c r="M12" s="7">
        <f t="shared" si="0"/>
        <v>2029</v>
      </c>
      <c r="N12" s="7">
        <f t="shared" si="0"/>
        <v>2030</v>
      </c>
      <c r="O12" s="7">
        <f t="shared" si="0"/>
        <v>2031</v>
      </c>
      <c r="P12" s="7">
        <f t="shared" si="0"/>
        <v>2032</v>
      </c>
      <c r="Q12" s="8">
        <f t="shared" si="0"/>
        <v>2033</v>
      </c>
    </row>
    <row r="13" spans="1:17">
      <c r="A13" s="15" t="s">
        <v>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</row>
    <row r="14" spans="1:17">
      <c r="A14" s="3" t="s">
        <v>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</row>
    <row r="15" spans="1:17">
      <c r="A15" s="3" t="s">
        <v>4</v>
      </c>
      <c r="B15" s="11"/>
      <c r="C15" s="11"/>
      <c r="D15" s="11"/>
      <c r="E15" s="11"/>
      <c r="F15" s="11">
        <v>75000</v>
      </c>
      <c r="G15" s="11">
        <v>75000</v>
      </c>
      <c r="H15" s="11">
        <v>75000</v>
      </c>
      <c r="I15" s="11">
        <v>75000</v>
      </c>
      <c r="J15" s="11"/>
      <c r="K15" s="11"/>
      <c r="L15" s="11"/>
      <c r="M15" s="11"/>
      <c r="N15" s="11"/>
      <c r="O15" s="11"/>
      <c r="P15" s="11"/>
      <c r="Q15" s="11"/>
    </row>
    <row r="16" spans="1:17">
      <c r="A16" s="3" t="s">
        <v>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</row>
    <row r="17" spans="1:18">
      <c r="A17" s="3" t="s">
        <v>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</row>
    <row r="18" spans="1:18">
      <c r="A18" s="3" t="s">
        <v>7</v>
      </c>
      <c r="B18" s="11"/>
      <c r="C18" s="11"/>
      <c r="D18" s="11"/>
      <c r="E18" s="11"/>
      <c r="F18" s="11">
        <v>75000</v>
      </c>
      <c r="G18" s="11">
        <v>75000</v>
      </c>
      <c r="H18" s="11">
        <v>75000</v>
      </c>
      <c r="I18" s="11">
        <v>75000</v>
      </c>
      <c r="J18" s="11"/>
      <c r="K18" s="11"/>
      <c r="L18" s="11"/>
      <c r="M18" s="11"/>
      <c r="N18" s="11"/>
      <c r="O18" s="11"/>
      <c r="P18" s="11"/>
      <c r="Q18" s="11"/>
    </row>
    <row r="19" spans="1:18">
      <c r="A19" s="3" t="s">
        <v>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</row>
    <row r="20" spans="1:18">
      <c r="A20" s="3" t="s">
        <v>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</row>
    <row r="21" spans="1:18">
      <c r="A21" s="3" t="s">
        <v>10</v>
      </c>
      <c r="B21" s="11"/>
      <c r="C21" s="11"/>
      <c r="D21" s="11"/>
      <c r="E21" s="11"/>
      <c r="F21" s="11">
        <v>75000</v>
      </c>
      <c r="G21" s="11">
        <v>75000</v>
      </c>
      <c r="H21" s="11">
        <v>75000</v>
      </c>
      <c r="I21" s="11">
        <v>75000</v>
      </c>
      <c r="J21" s="11"/>
      <c r="K21" s="11"/>
      <c r="L21" s="11"/>
      <c r="M21" s="11"/>
      <c r="N21" s="11"/>
      <c r="O21" s="11"/>
      <c r="P21" s="11"/>
      <c r="Q21" s="11"/>
    </row>
    <row r="22" spans="1:18">
      <c r="A22" s="3" t="s">
        <v>11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</row>
    <row r="23" spans="1:18">
      <c r="A23" s="3" t="s">
        <v>12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</row>
    <row r="24" spans="1:18" ht="13.5" thickBot="1">
      <c r="A24" s="4" t="s">
        <v>13</v>
      </c>
      <c r="B24" s="18"/>
      <c r="C24" s="11"/>
      <c r="D24" s="11"/>
      <c r="E24" s="11"/>
      <c r="F24" s="11">
        <v>75000</v>
      </c>
      <c r="G24" s="11">
        <v>75000</v>
      </c>
      <c r="H24" s="11">
        <v>75000</v>
      </c>
      <c r="I24" s="11">
        <v>75000</v>
      </c>
      <c r="J24" s="11"/>
      <c r="K24" s="11"/>
      <c r="L24" s="11"/>
      <c r="M24" s="11"/>
      <c r="N24" s="11"/>
      <c r="O24" s="11"/>
      <c r="P24" s="11"/>
      <c r="Q24" s="11"/>
    </row>
    <row r="25" spans="1:18" ht="13.5" thickBot="1">
      <c r="A25" s="10" t="s">
        <v>14</v>
      </c>
      <c r="B25" s="13"/>
      <c r="C25" s="13"/>
      <c r="D25" s="13"/>
      <c r="E25" s="13"/>
      <c r="F25" s="13">
        <f>SUM(F13:F24)</f>
        <v>300000</v>
      </c>
      <c r="G25" s="13">
        <f>SUM(G13:G24)</f>
        <v>300000</v>
      </c>
      <c r="H25" s="13">
        <f>SUM(H13:H24)</f>
        <v>300000</v>
      </c>
      <c r="I25" s="13">
        <f>SUM(I13:I24)</f>
        <v>300000</v>
      </c>
      <c r="J25" s="13"/>
      <c r="K25" s="13"/>
      <c r="L25" s="13"/>
      <c r="M25" s="13"/>
      <c r="N25" s="13"/>
      <c r="O25" s="13"/>
      <c r="P25" s="13"/>
      <c r="Q25" s="14"/>
      <c r="R25" s="20">
        <f>SUM(B25:Q25)</f>
        <v>1200000</v>
      </c>
    </row>
    <row r="26" spans="1:18">
      <c r="A26" t="s">
        <v>16</v>
      </c>
    </row>
    <row r="27" spans="1:18">
      <c r="A27" t="s">
        <v>17</v>
      </c>
    </row>
  </sheetData>
  <phoneticPr fontId="0" type="noConversion"/>
  <printOptions horizontalCentered="1" verticalCentered="1"/>
  <pageMargins left="0.39370078740157483" right="0.39370078740157483" top="0" bottom="0" header="0.51181102362204722" footer="0.51181102362204722"/>
  <pageSetup paperSize="9" scale="82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</vt:lpstr>
      <vt:lpstr>'2'!Obszar_wydruku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DanutaWiak</dc:creator>
  <cp:lastModifiedBy>Ela</cp:lastModifiedBy>
  <cp:lastPrinted>2019-11-05T08:35:12Z</cp:lastPrinted>
  <dcterms:created xsi:type="dcterms:W3CDTF">2000-05-14T20:05:58Z</dcterms:created>
  <dcterms:modified xsi:type="dcterms:W3CDTF">2019-11-05T08:56:03Z</dcterms:modified>
</cp:coreProperties>
</file>